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<sst xmlns="http://schemas.openxmlformats.org/spreadsheetml/2006/main" count="40" uniqueCount="40">
  <si>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</si>
  <si>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</si>
  <si>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</si>
  <si>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</si>
  <si>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</si>
  <si>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</si>
  <si>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</si>
  <si>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</si>
  <si>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</si>
  <si>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</si>
  <si>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</si>
  <si>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</si>
  <si>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</si>
  <si>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</si>
  <si>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</si>
  <si>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</si>
  <si>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</si>
  <si>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</si>
  <si>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</si>
  <si>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</si>
  <si>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</si>
  <si>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</si>
  <si>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</si>
  <si>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</si>
  <si>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</si>
  <si>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</si>
  <si>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</si>
  <si>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</si>
  <si>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</si>
  <si>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</si>
  <si>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</si>
  <si>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</si>
  <si>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</si>
  <si>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</si>
  <si>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</si>
  <si>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</si>
  <si>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</si>
  <si>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صور</t>
  </si>
  <si>
    <t xml:space="preserve"> * يمكن تسجيل فروقات طفيفة بنسبة 0.1 وذلك نتيجة التدوير</t>
  </si>
  <si>
    <t>المعوقات حسب عدد الحيازات الزراعية وحجم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</si>
</sst>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164" fontId="7" fillId="0" borderId="9" xfId="1" applyNumberFormat="1" applyFont="1" applyBorder="1"/>
    <xf numFmtId="164" fontId="7" fillId="0" borderId="10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8" xfId="1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0" fontId="7" fillId="0" borderId="22" xfId="0" applyFont="1" applyBorder="1"/>
    <xf numFmtId="0" fontId="7" fillId="0" borderId="23" xfId="0" applyFont="1" applyBorder="1"/>
    <xf numFmtId="165" fontId="7" fillId="0" borderId="21" xfId="0" applyNumberFormat="1" applyFont="1" applyBorder="1"/>
    <xf numFmtId="0" fontId="7" fillId="0" borderId="24" xfId="0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0" fontId="7" fillId="0" borderId="28" xfId="0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activeCell="A2" sqref="A2:S2"/>
    </sheetView>
  </sheetViews>
  <sheetFormatPr defaultRowHeight="15" x14ac:dyDescent="0.25"/>
  <cols>
    <col min="1" max="1" width="18" customWidth="1"/>
    <col min="2" max="2" width="13.42578125" customWidth="1"/>
    <col min="3" max="3" width="9.5703125" customWidth="1"/>
    <col min="4" max="4" width="9.42578125" customWidth="1"/>
    <col min="5" max="5" width="10.85546875" customWidth="1"/>
    <col min="6" max="6" width="9.5703125" customWidth="1"/>
    <col min="7" max="7" width="10.42578125" customWidth="1"/>
    <col min="8" max="8" width="7.28515625" customWidth="1"/>
    <col min="12" max="12" width="7.42578125" customWidth="1"/>
    <col min="14" max="14" width="6.7109375" customWidth="1"/>
    <col min="16" max="16" width="8" customWidth="1"/>
    <col min="18" max="18" width="7.42578125" customWidth="1"/>
  </cols>
  <sheetData>
    <row r="1" spans="1:20" ht="52.5" customHeight="1" x14ac:dyDescent="0.25">
      <c r="A1" s="39" t="s">
        <v>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0" ht="49.5" customHeight="1" x14ac:dyDescent="0.25">
      <c r="A2" s="39" t="s">
        <v>39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1"/>
    </row>
    <row r="3" spans="1:20" ht="18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0" t="s">
        <v>2</v>
      </c>
      <c r="B5" s="40" t="s">
        <v>3</v>
      </c>
      <c r="C5" s="42" t="s">
        <v>4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20" ht="60.75" thickBot="1" x14ac:dyDescent="0.3">
      <c r="A6" s="41"/>
      <c r="B6" s="41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8" t="s">
        <v>22</v>
      </c>
      <c r="B7" s="11">
        <v>103</v>
      </c>
      <c r="C7" s="11">
        <v>92</v>
      </c>
      <c r="D7" s="12">
        <v>53</v>
      </c>
      <c r="E7" s="13">
        <f t="shared" ref="E7:E21" si="0">D7/$C7*100</f>
        <v>57.608695652173914</v>
      </c>
      <c r="F7" s="14">
        <v>8</v>
      </c>
      <c r="G7" s="15">
        <f t="shared" ref="G7:I20" si="1">F7/$C7*100</f>
        <v>8.695652173913043</v>
      </c>
      <c r="H7" s="12">
        <v>2</v>
      </c>
      <c r="I7" s="13">
        <f t="shared" si="1"/>
        <v>2.1739130434782608</v>
      </c>
      <c r="J7" s="14">
        <v>2</v>
      </c>
      <c r="K7" s="15">
        <f t="shared" ref="K7:K20" si="2">J7/$C7*100</f>
        <v>2.1739130434782608</v>
      </c>
      <c r="L7" s="12">
        <v>3</v>
      </c>
      <c r="M7" s="13">
        <f t="shared" ref="M7:M20" si="3">L7/$C7*100</f>
        <v>3.2608695652173911</v>
      </c>
      <c r="N7" s="14">
        <v>0</v>
      </c>
      <c r="O7" s="15">
        <f t="shared" ref="O7:O20" si="4">N7/$C7*100</f>
        <v>0</v>
      </c>
      <c r="P7" s="12">
        <v>0</v>
      </c>
      <c r="Q7" s="13">
        <f t="shared" ref="Q7:Q20" si="5">P7/$C7*100</f>
        <v>0</v>
      </c>
      <c r="R7" s="16">
        <v>24</v>
      </c>
      <c r="S7" s="15">
        <f t="shared" ref="S7:S20" si="6">R7/$C7*100</f>
        <v>26.086956521739129</v>
      </c>
    </row>
    <row r="8" spans="1:20" x14ac:dyDescent="0.25">
      <c r="A8" s="9" t="s">
        <v>23</v>
      </c>
      <c r="B8" s="17">
        <v>71</v>
      </c>
      <c r="C8" s="17">
        <v>70</v>
      </c>
      <c r="D8" s="18">
        <v>44</v>
      </c>
      <c r="E8" s="19">
        <f t="shared" si="0"/>
        <v>62.857142857142854</v>
      </c>
      <c r="F8" s="20">
        <v>0</v>
      </c>
      <c r="G8" s="21">
        <f t="shared" si="1"/>
        <v>0</v>
      </c>
      <c r="H8" s="18">
        <v>2</v>
      </c>
      <c r="I8" s="19">
        <f t="shared" si="1"/>
        <v>2.8571428571428572</v>
      </c>
      <c r="J8" s="20">
        <v>6</v>
      </c>
      <c r="K8" s="21">
        <f t="shared" si="2"/>
        <v>8.5714285714285712</v>
      </c>
      <c r="L8" s="18">
        <v>3</v>
      </c>
      <c r="M8" s="19">
        <f t="shared" si="3"/>
        <v>4.2857142857142856</v>
      </c>
      <c r="N8" s="20">
        <v>0</v>
      </c>
      <c r="O8" s="21">
        <f t="shared" si="4"/>
        <v>0</v>
      </c>
      <c r="P8" s="18">
        <v>4</v>
      </c>
      <c r="Q8" s="19">
        <f t="shared" si="5"/>
        <v>5.7142857142857144</v>
      </c>
      <c r="R8" s="22">
        <v>11</v>
      </c>
      <c r="S8" s="21">
        <f t="shared" si="6"/>
        <v>15.714285714285714</v>
      </c>
    </row>
    <row r="9" spans="1:20" x14ac:dyDescent="0.25">
      <c r="A9" s="9" t="s">
        <v>24</v>
      </c>
      <c r="B9" s="17">
        <v>1375</v>
      </c>
      <c r="C9" s="17">
        <v>1372</v>
      </c>
      <c r="D9" s="18">
        <v>860</v>
      </c>
      <c r="E9" s="19">
        <f t="shared" si="0"/>
        <v>62.682215743440231</v>
      </c>
      <c r="F9" s="20">
        <v>39</v>
      </c>
      <c r="G9" s="21">
        <f t="shared" si="1"/>
        <v>2.8425655976676385</v>
      </c>
      <c r="H9" s="18">
        <v>49</v>
      </c>
      <c r="I9" s="19">
        <f t="shared" si="1"/>
        <v>3.5714285714285712</v>
      </c>
      <c r="J9" s="20">
        <v>73</v>
      </c>
      <c r="K9" s="21">
        <f t="shared" si="2"/>
        <v>5.3206997084548107</v>
      </c>
      <c r="L9" s="18">
        <v>137</v>
      </c>
      <c r="M9" s="19">
        <f t="shared" si="3"/>
        <v>9.9854227405247808</v>
      </c>
      <c r="N9" s="20">
        <v>27</v>
      </c>
      <c r="O9" s="21">
        <f t="shared" si="4"/>
        <v>1.9679300291545192</v>
      </c>
      <c r="P9" s="18">
        <v>85</v>
      </c>
      <c r="Q9" s="19">
        <f t="shared" si="5"/>
        <v>6.1953352769679304</v>
      </c>
      <c r="R9" s="22">
        <v>102</v>
      </c>
      <c r="S9" s="21">
        <f t="shared" si="6"/>
        <v>7.4344023323615156</v>
      </c>
    </row>
    <row r="10" spans="1:20" x14ac:dyDescent="0.25">
      <c r="A10" s="9" t="s">
        <v>25</v>
      </c>
      <c r="B10" s="17">
        <v>3430</v>
      </c>
      <c r="C10" s="17">
        <v>3420</v>
      </c>
      <c r="D10" s="18">
        <v>1901</v>
      </c>
      <c r="E10" s="19">
        <f t="shared" si="0"/>
        <v>55.584795321637429</v>
      </c>
      <c r="F10" s="20">
        <v>342</v>
      </c>
      <c r="G10" s="21">
        <f t="shared" si="1"/>
        <v>10</v>
      </c>
      <c r="H10" s="18">
        <v>166</v>
      </c>
      <c r="I10" s="19">
        <f t="shared" si="1"/>
        <v>4.8538011695906436</v>
      </c>
      <c r="J10" s="20">
        <v>164</v>
      </c>
      <c r="K10" s="21">
        <f t="shared" si="2"/>
        <v>4.7953216374269001</v>
      </c>
      <c r="L10" s="18">
        <v>408</v>
      </c>
      <c r="M10" s="19">
        <f t="shared" si="3"/>
        <v>11.929824561403509</v>
      </c>
      <c r="N10" s="20">
        <v>60</v>
      </c>
      <c r="O10" s="21">
        <f t="shared" si="4"/>
        <v>1.7543859649122806</v>
      </c>
      <c r="P10" s="18">
        <v>164</v>
      </c>
      <c r="Q10" s="19">
        <f t="shared" si="5"/>
        <v>4.7953216374269001</v>
      </c>
      <c r="R10" s="22">
        <v>215</v>
      </c>
      <c r="S10" s="21">
        <f t="shared" si="6"/>
        <v>6.2865497076023384</v>
      </c>
    </row>
    <row r="11" spans="1:20" x14ac:dyDescent="0.25">
      <c r="A11" s="9" t="s">
        <v>26</v>
      </c>
      <c r="B11" s="17">
        <v>2715</v>
      </c>
      <c r="C11" s="17">
        <v>2711</v>
      </c>
      <c r="D11" s="18">
        <v>1434</v>
      </c>
      <c r="E11" s="19">
        <f t="shared" si="0"/>
        <v>52.89561047583917</v>
      </c>
      <c r="F11" s="20">
        <v>340</v>
      </c>
      <c r="G11" s="21">
        <f t="shared" si="1"/>
        <v>12.541497602360751</v>
      </c>
      <c r="H11" s="18">
        <v>171</v>
      </c>
      <c r="I11" s="19">
        <f t="shared" si="1"/>
        <v>6.3076355588343791</v>
      </c>
      <c r="J11" s="20">
        <v>117</v>
      </c>
      <c r="K11" s="21">
        <f t="shared" si="2"/>
        <v>4.3157506455182588</v>
      </c>
      <c r="L11" s="18">
        <v>368</v>
      </c>
      <c r="M11" s="19">
        <f t="shared" si="3"/>
        <v>13.574326816672814</v>
      </c>
      <c r="N11" s="20">
        <v>22</v>
      </c>
      <c r="O11" s="21">
        <f t="shared" si="4"/>
        <v>0.8115086683880488</v>
      </c>
      <c r="P11" s="18">
        <v>161</v>
      </c>
      <c r="Q11" s="19">
        <f t="shared" si="5"/>
        <v>5.9387679822943564</v>
      </c>
      <c r="R11" s="22">
        <v>98</v>
      </c>
      <c r="S11" s="21">
        <f t="shared" si="6"/>
        <v>3.614902250092217</v>
      </c>
    </row>
    <row r="12" spans="1:20" x14ac:dyDescent="0.25">
      <c r="A12" s="9" t="s">
        <v>27</v>
      </c>
      <c r="B12" s="17">
        <v>1678</v>
      </c>
      <c r="C12" s="17">
        <v>1677</v>
      </c>
      <c r="D12" s="18">
        <v>873</v>
      </c>
      <c r="E12" s="19">
        <f t="shared" si="0"/>
        <v>52.057245080500891</v>
      </c>
      <c r="F12" s="20">
        <v>284</v>
      </c>
      <c r="G12" s="21">
        <f t="shared" si="1"/>
        <v>16.935002981514611</v>
      </c>
      <c r="H12" s="18">
        <v>128</v>
      </c>
      <c r="I12" s="19">
        <f t="shared" si="1"/>
        <v>7.6326774001192605</v>
      </c>
      <c r="J12" s="20">
        <v>55</v>
      </c>
      <c r="K12" s="21">
        <f t="shared" si="2"/>
        <v>3.2796660703637444</v>
      </c>
      <c r="L12" s="18">
        <v>203</v>
      </c>
      <c r="M12" s="19">
        <f t="shared" si="3"/>
        <v>12.104949314251639</v>
      </c>
      <c r="N12" s="20">
        <v>7</v>
      </c>
      <c r="O12" s="21">
        <f t="shared" si="4"/>
        <v>0.41741204531902204</v>
      </c>
      <c r="P12" s="18">
        <v>74</v>
      </c>
      <c r="Q12" s="19">
        <f t="shared" si="5"/>
        <v>4.4126416219439477</v>
      </c>
      <c r="R12" s="22">
        <v>53</v>
      </c>
      <c r="S12" s="21">
        <f t="shared" si="6"/>
        <v>3.1604054859868813</v>
      </c>
    </row>
    <row r="13" spans="1:20" x14ac:dyDescent="0.25">
      <c r="A13" s="9" t="s">
        <v>28</v>
      </c>
      <c r="B13" s="17">
        <v>903</v>
      </c>
      <c r="C13" s="17">
        <v>900</v>
      </c>
      <c r="D13" s="18">
        <v>452</v>
      </c>
      <c r="E13" s="19">
        <f t="shared" si="0"/>
        <v>50.222222222222221</v>
      </c>
      <c r="F13" s="20">
        <v>186</v>
      </c>
      <c r="G13" s="21">
        <f t="shared" si="1"/>
        <v>20.666666666666668</v>
      </c>
      <c r="H13" s="18">
        <v>63</v>
      </c>
      <c r="I13" s="19">
        <f t="shared" si="1"/>
        <v>7.0000000000000009</v>
      </c>
      <c r="J13" s="20">
        <v>22</v>
      </c>
      <c r="K13" s="21">
        <f t="shared" si="2"/>
        <v>2.4444444444444446</v>
      </c>
      <c r="L13" s="18">
        <v>116</v>
      </c>
      <c r="M13" s="19">
        <f t="shared" si="3"/>
        <v>12.888888888888889</v>
      </c>
      <c r="N13" s="20">
        <v>4</v>
      </c>
      <c r="O13" s="21">
        <f t="shared" si="4"/>
        <v>0.44444444444444442</v>
      </c>
      <c r="P13" s="18">
        <v>26</v>
      </c>
      <c r="Q13" s="19">
        <f t="shared" si="5"/>
        <v>2.8888888888888888</v>
      </c>
      <c r="R13" s="22">
        <v>31</v>
      </c>
      <c r="S13" s="21">
        <f t="shared" si="6"/>
        <v>3.4444444444444446</v>
      </c>
    </row>
    <row r="14" spans="1:20" x14ac:dyDescent="0.25">
      <c r="A14" s="9" t="s">
        <v>29</v>
      </c>
      <c r="B14" s="17">
        <v>266</v>
      </c>
      <c r="C14" s="17">
        <v>265</v>
      </c>
      <c r="D14" s="18">
        <v>131</v>
      </c>
      <c r="E14" s="19">
        <f t="shared" si="0"/>
        <v>49.433962264150942</v>
      </c>
      <c r="F14" s="20">
        <v>60</v>
      </c>
      <c r="G14" s="21">
        <f t="shared" si="1"/>
        <v>22.641509433962266</v>
      </c>
      <c r="H14" s="18">
        <v>21</v>
      </c>
      <c r="I14" s="19">
        <f t="shared" si="1"/>
        <v>7.9245283018867925</v>
      </c>
      <c r="J14" s="20">
        <v>2</v>
      </c>
      <c r="K14" s="21">
        <f t="shared" si="2"/>
        <v>0.75471698113207553</v>
      </c>
      <c r="L14" s="18">
        <v>30</v>
      </c>
      <c r="M14" s="19">
        <f t="shared" si="3"/>
        <v>11.320754716981133</v>
      </c>
      <c r="N14" s="20">
        <v>1</v>
      </c>
      <c r="O14" s="21">
        <f t="shared" si="4"/>
        <v>0.37735849056603776</v>
      </c>
      <c r="P14" s="18">
        <v>11</v>
      </c>
      <c r="Q14" s="19">
        <f t="shared" si="5"/>
        <v>4.1509433962264151</v>
      </c>
      <c r="R14" s="22">
        <v>9</v>
      </c>
      <c r="S14" s="21">
        <f t="shared" si="6"/>
        <v>3.3962264150943398</v>
      </c>
    </row>
    <row r="15" spans="1:20" x14ac:dyDescent="0.25">
      <c r="A15" s="9" t="s">
        <v>30</v>
      </c>
      <c r="B15" s="17">
        <v>111</v>
      </c>
      <c r="C15" s="17">
        <v>111</v>
      </c>
      <c r="D15" s="18">
        <v>52</v>
      </c>
      <c r="E15" s="19">
        <f t="shared" si="0"/>
        <v>46.846846846846844</v>
      </c>
      <c r="F15" s="20">
        <v>32</v>
      </c>
      <c r="G15" s="21">
        <f t="shared" si="1"/>
        <v>28.828828828828829</v>
      </c>
      <c r="H15" s="18">
        <v>8</v>
      </c>
      <c r="I15" s="19">
        <f t="shared" si="1"/>
        <v>7.2072072072072073</v>
      </c>
      <c r="J15" s="20">
        <v>0</v>
      </c>
      <c r="K15" s="21">
        <f t="shared" si="2"/>
        <v>0</v>
      </c>
      <c r="L15" s="18">
        <v>15</v>
      </c>
      <c r="M15" s="19">
        <f t="shared" si="3"/>
        <v>13.513513513513514</v>
      </c>
      <c r="N15" s="20">
        <v>0</v>
      </c>
      <c r="O15" s="21">
        <f t="shared" si="4"/>
        <v>0</v>
      </c>
      <c r="P15" s="18">
        <v>0</v>
      </c>
      <c r="Q15" s="19">
        <f t="shared" si="5"/>
        <v>0</v>
      </c>
      <c r="R15" s="22">
        <v>4</v>
      </c>
      <c r="S15" s="21">
        <f t="shared" si="6"/>
        <v>3.6036036036036037</v>
      </c>
    </row>
    <row r="16" spans="1:20" x14ac:dyDescent="0.25">
      <c r="A16" s="9" t="s">
        <v>31</v>
      </c>
      <c r="B16" s="17">
        <v>82</v>
      </c>
      <c r="C16" s="17">
        <v>82</v>
      </c>
      <c r="D16" s="18">
        <v>35</v>
      </c>
      <c r="E16" s="19">
        <f t="shared" si="0"/>
        <v>42.68292682926829</v>
      </c>
      <c r="F16" s="20">
        <v>25</v>
      </c>
      <c r="G16" s="21">
        <f t="shared" si="1"/>
        <v>30.487804878048781</v>
      </c>
      <c r="H16" s="18">
        <v>4</v>
      </c>
      <c r="I16" s="19">
        <f t="shared" si="1"/>
        <v>4.8780487804878048</v>
      </c>
      <c r="J16" s="20">
        <v>1</v>
      </c>
      <c r="K16" s="21">
        <f t="shared" si="2"/>
        <v>1.2195121951219512</v>
      </c>
      <c r="L16" s="18">
        <v>7</v>
      </c>
      <c r="M16" s="19">
        <f t="shared" si="3"/>
        <v>8.536585365853659</v>
      </c>
      <c r="N16" s="20">
        <v>0</v>
      </c>
      <c r="O16" s="21">
        <f t="shared" si="4"/>
        <v>0</v>
      </c>
      <c r="P16" s="18">
        <v>1</v>
      </c>
      <c r="Q16" s="19">
        <f t="shared" si="5"/>
        <v>1.2195121951219512</v>
      </c>
      <c r="R16" s="22">
        <v>9</v>
      </c>
      <c r="S16" s="21">
        <f t="shared" si="6"/>
        <v>10.975609756097562</v>
      </c>
    </row>
    <row r="17" spans="1:19" x14ac:dyDescent="0.25">
      <c r="A17" s="9" t="s">
        <v>32</v>
      </c>
      <c r="B17" s="17">
        <v>73</v>
      </c>
      <c r="C17" s="17">
        <v>73</v>
      </c>
      <c r="D17" s="18">
        <v>23</v>
      </c>
      <c r="E17" s="19">
        <f t="shared" si="0"/>
        <v>31.506849315068493</v>
      </c>
      <c r="F17" s="20">
        <v>26</v>
      </c>
      <c r="G17" s="21">
        <f t="shared" si="1"/>
        <v>35.61643835616438</v>
      </c>
      <c r="H17" s="18">
        <v>3</v>
      </c>
      <c r="I17" s="19">
        <f t="shared" si="1"/>
        <v>4.10958904109589</v>
      </c>
      <c r="J17" s="20">
        <v>2</v>
      </c>
      <c r="K17" s="21">
        <f t="shared" si="2"/>
        <v>2.7397260273972601</v>
      </c>
      <c r="L17" s="18">
        <v>9</v>
      </c>
      <c r="M17" s="19">
        <f t="shared" si="3"/>
        <v>12.328767123287671</v>
      </c>
      <c r="N17" s="20">
        <v>0</v>
      </c>
      <c r="O17" s="21">
        <f t="shared" si="4"/>
        <v>0</v>
      </c>
      <c r="P17" s="18">
        <v>5</v>
      </c>
      <c r="Q17" s="19">
        <f t="shared" si="5"/>
        <v>6.8493150684931505</v>
      </c>
      <c r="R17" s="22">
        <v>5</v>
      </c>
      <c r="S17" s="21">
        <f t="shared" si="6"/>
        <v>6.8493150684931505</v>
      </c>
    </row>
    <row r="18" spans="1:19" x14ac:dyDescent="0.25">
      <c r="A18" s="9" t="s">
        <v>33</v>
      </c>
      <c r="B18" s="17">
        <v>26</v>
      </c>
      <c r="C18" s="17">
        <v>25</v>
      </c>
      <c r="D18" s="18">
        <v>17</v>
      </c>
      <c r="E18" s="19">
        <f t="shared" si="0"/>
        <v>68</v>
      </c>
      <c r="F18" s="20">
        <v>4</v>
      </c>
      <c r="G18" s="21">
        <f t="shared" si="1"/>
        <v>16</v>
      </c>
      <c r="H18" s="18">
        <v>0</v>
      </c>
      <c r="I18" s="19">
        <f t="shared" si="1"/>
        <v>0</v>
      </c>
      <c r="J18" s="20">
        <v>0</v>
      </c>
      <c r="K18" s="21">
        <f t="shared" si="2"/>
        <v>0</v>
      </c>
      <c r="L18" s="18">
        <v>1</v>
      </c>
      <c r="M18" s="19">
        <f t="shared" si="3"/>
        <v>4</v>
      </c>
      <c r="N18" s="20">
        <v>0</v>
      </c>
      <c r="O18" s="21">
        <f t="shared" si="4"/>
        <v>0</v>
      </c>
      <c r="P18" s="18">
        <v>2</v>
      </c>
      <c r="Q18" s="19">
        <f t="shared" si="5"/>
        <v>8</v>
      </c>
      <c r="R18" s="22">
        <v>1</v>
      </c>
      <c r="S18" s="21">
        <f t="shared" si="6"/>
        <v>4</v>
      </c>
    </row>
    <row r="19" spans="1:19" x14ac:dyDescent="0.25">
      <c r="A19" s="10" t="s">
        <v>34</v>
      </c>
      <c r="B19" s="17">
        <v>32</v>
      </c>
      <c r="C19" s="17">
        <v>32</v>
      </c>
      <c r="D19" s="18">
        <v>12</v>
      </c>
      <c r="E19" s="19">
        <f t="shared" si="0"/>
        <v>37.5</v>
      </c>
      <c r="F19" s="20">
        <v>12</v>
      </c>
      <c r="G19" s="21">
        <f t="shared" si="1"/>
        <v>37.5</v>
      </c>
      <c r="H19" s="18">
        <v>0</v>
      </c>
      <c r="I19" s="19">
        <f t="shared" si="1"/>
        <v>0</v>
      </c>
      <c r="J19" s="20">
        <v>0</v>
      </c>
      <c r="K19" s="21">
        <f t="shared" si="2"/>
        <v>0</v>
      </c>
      <c r="L19" s="18">
        <v>6</v>
      </c>
      <c r="M19" s="19">
        <f t="shared" si="3"/>
        <v>18.75</v>
      </c>
      <c r="N19" s="20">
        <v>0</v>
      </c>
      <c r="O19" s="21">
        <f t="shared" si="4"/>
        <v>0</v>
      </c>
      <c r="P19" s="18">
        <v>1</v>
      </c>
      <c r="Q19" s="19">
        <f t="shared" si="5"/>
        <v>3.125</v>
      </c>
      <c r="R19" s="22">
        <v>1</v>
      </c>
      <c r="S19" s="21">
        <f t="shared" si="6"/>
        <v>3.125</v>
      </c>
    </row>
    <row r="20" spans="1:19" ht="15.75" thickBot="1" x14ac:dyDescent="0.3">
      <c r="A20" s="7" t="s">
        <v>35</v>
      </c>
      <c r="B20" s="23">
        <v>4</v>
      </c>
      <c r="C20" s="24">
        <v>4</v>
      </c>
      <c r="D20" s="25">
        <v>2</v>
      </c>
      <c r="E20" s="26">
        <f t="shared" si="0"/>
        <v>50</v>
      </c>
      <c r="F20" s="27">
        <v>1</v>
      </c>
      <c r="G20" s="28">
        <f t="shared" si="1"/>
        <v>25</v>
      </c>
      <c r="H20" s="25">
        <v>0</v>
      </c>
      <c r="I20" s="29">
        <f t="shared" si="1"/>
        <v>0</v>
      </c>
      <c r="J20" s="27">
        <v>0</v>
      </c>
      <c r="K20" s="28">
        <f t="shared" si="2"/>
        <v>0</v>
      </c>
      <c r="L20" s="25">
        <v>1</v>
      </c>
      <c r="M20" s="29">
        <f t="shared" si="3"/>
        <v>25</v>
      </c>
      <c r="N20" s="27">
        <v>0</v>
      </c>
      <c r="O20" s="28">
        <f t="shared" si="4"/>
        <v>0</v>
      </c>
      <c r="P20" s="25">
        <v>0</v>
      </c>
      <c r="Q20" s="29">
        <f t="shared" si="5"/>
        <v>0</v>
      </c>
      <c r="R20" s="30">
        <v>0</v>
      </c>
      <c r="S20" s="28">
        <f t="shared" si="6"/>
        <v>0</v>
      </c>
    </row>
    <row r="21" spans="1:19" ht="15.75" thickBot="1" x14ac:dyDescent="0.3">
      <c r="A21" s="7" t="s">
        <v>36</v>
      </c>
      <c r="B21" s="31">
        <v>10869</v>
      </c>
      <c r="C21" s="31">
        <v>10834</v>
      </c>
      <c r="D21" s="32">
        <v>5889</v>
      </c>
      <c r="E21" s="33">
        <f t="shared" si="0"/>
        <v>54.356654975078456</v>
      </c>
      <c r="F21" s="34">
        <v>1359</v>
      </c>
      <c r="G21" s="35">
        <f>F21/$C21*100</f>
        <v>12.543843455787338</v>
      </c>
      <c r="H21" s="32">
        <v>617</v>
      </c>
      <c r="I21" s="33">
        <f>H21/$C21*100</f>
        <v>5.6950341517445082</v>
      </c>
      <c r="J21" s="34">
        <v>444</v>
      </c>
      <c r="K21" s="35">
        <f>J21/$C21*100</f>
        <v>4.0982093409636331</v>
      </c>
      <c r="L21" s="32">
        <v>1307</v>
      </c>
      <c r="M21" s="33">
        <f>L21/$C21*100</f>
        <v>12.063872992431236</v>
      </c>
      <c r="N21" s="34">
        <v>121</v>
      </c>
      <c r="O21" s="35">
        <f>N21/$C21*100</f>
        <v>1.1168543474247739</v>
      </c>
      <c r="P21" s="32">
        <v>534</v>
      </c>
      <c r="Q21" s="33">
        <f>P21/$C21*100</f>
        <v>4.9289274506184233</v>
      </c>
      <c r="R21" s="36">
        <v>563</v>
      </c>
      <c r="S21" s="35">
        <f>R21/$C21*100</f>
        <v>5.1966032859516336</v>
      </c>
    </row>
    <row r="23" spans="1:19" x14ac:dyDescent="0.25">
      <c r="A23" s="38" t="s">
        <v>38</v>
      </c>
      <c r="B23" s="38"/>
      <c r="C23" s="38"/>
      <c r="D23" s="38"/>
      <c r="E23" s="38"/>
    </row>
  </sheetData>
  <mergeCells count="6">
    <mergeCell ref="A23:E23"/>
    <mergeCell ref="A2:S2"/>
    <mergeCell ref="A1:S1"/>
    <mergeCell ref="A5:A6"/>
    <mergeCell ref="B5:B6"/>
    <mergeCell ref="C5:S5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2012-06-09T05:53:24Z</dcterms:created>
  <dcterms:modified xsi:type="dcterms:W3CDTF">2012-10-18T09:29:36Z</dcterms:modified>
</cp:coreProperties>
</file>